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8" activeTab="0"/>
  </bookViews>
  <sheets>
    <sheet name="Приложение 1" sheetId="1" r:id="rId1"/>
  </sheets>
  <definedNames>
    <definedName name="_xlnm.Print_Area" localSheetId="0">'Приложение 1'!$A$1:$N$49</definedName>
  </definedNames>
  <calcPr fullCalcOnLoad="1"/>
</workbook>
</file>

<file path=xl/sharedStrings.xml><?xml version="1.0" encoding="utf-8"?>
<sst xmlns="http://schemas.openxmlformats.org/spreadsheetml/2006/main" count="38" uniqueCount="29">
  <si>
    <t>Наименование мероприятия</t>
  </si>
  <si>
    <t>2018 год</t>
  </si>
  <si>
    <t>2019 год</t>
  </si>
  <si>
    <t>2020 год</t>
  </si>
  <si>
    <t>Всего по Программе</t>
  </si>
  <si>
    <t xml:space="preserve">Приложение </t>
  </si>
  <si>
    <t>2021 год</t>
  </si>
  <si>
    <t>2022 год</t>
  </si>
  <si>
    <t>Итого на весь период,         тыс. руб.</t>
  </si>
  <si>
    <t>Приобретение и установка дорожных знаков, нанесение дорожной разметки</t>
  </si>
  <si>
    <t>Капитальный ремонт, ремонт автомобильных дорог, тротуаров, площадок</t>
  </si>
  <si>
    <t>Содержание дорог (грейдировка, чистка, подсыпка)</t>
  </si>
  <si>
    <t>Разработка проектно-сметной документации</t>
  </si>
  <si>
    <t>Перечень программных мероприятий</t>
  </si>
  <si>
    <t>№ п/п</t>
  </si>
  <si>
    <t>Бюджет Республики Хакасия</t>
  </si>
  <si>
    <t>Паспортизация, выполнение кадастровых работ, межевание дорог местного значения</t>
  </si>
  <si>
    <t>Реализация мероприятий на финансовое обеспечение дорожной деятельности в рамках реализации национального проекта "Безопасные  и качественные автомобильные дороги"</t>
  </si>
  <si>
    <t xml:space="preserve">Федеральный бюджет </t>
  </si>
  <si>
    <t>2023 год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</si>
  <si>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искуственных сооружений (в том числе на разработку проектной документации)</t>
  </si>
  <si>
    <t xml:space="preserve">Финансовое обеспечение дорожной деятельности за счет средств резервного фонда Правительства Российской Федерации </t>
  </si>
  <si>
    <t>Профилактика нарушений требований в сфере автомобильных дорог и дорожной деятельности  на территориии муниципального образования Подсинский сельсовет</t>
  </si>
  <si>
    <t>2024 год</t>
  </si>
  <si>
    <t>2025 год</t>
  </si>
  <si>
    <t>2026-2027 годы</t>
  </si>
  <si>
    <t>Бюджет МО Целинный сельсовет</t>
  </si>
  <si>
    <t>Бюджет Ширинского района</t>
  </si>
  <si>
    <r>
      <t xml:space="preserve">к постановлению администрации         Целинного сельсовета                                             от 10.11.2022 № </t>
    </r>
    <r>
      <rPr>
        <u val="single"/>
        <sz val="10"/>
        <color indexed="8"/>
        <rFont val="Times New Roman"/>
        <family val="1"/>
      </rPr>
      <t>99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</si>
</sst>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31"/>
      <name val="Times New Roman"/>
      <family val="1"/>
    </font>
    <font>
      <sz val="13"/>
      <color indexed="9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theme="4" tint="0.7999799847602844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5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174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5" fontId="44" fillId="0" borderId="0" xfId="33" applyNumberFormat="1" applyFont="1" applyFill="1" applyBorder="1" applyProtection="1">
      <alignment horizontal="right" vertical="top" shrinkToFit="1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74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5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75" fontId="43" fillId="0" borderId="0" xfId="0" applyNumberFormat="1" applyFont="1" applyFill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49" fontId="43" fillId="0" borderId="11" xfId="0" applyNumberFormat="1" applyFont="1" applyBorder="1" applyAlignment="1">
      <alignment horizontal="justify"/>
    </xf>
    <xf numFmtId="49" fontId="47" fillId="0" borderId="11" xfId="0" applyNumberFormat="1" applyFont="1" applyBorder="1" applyAlignment="1">
      <alignment horizontal="justify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5" fontId="43" fillId="0" borderId="11" xfId="0" applyNumberFormat="1" applyFont="1" applyBorder="1" applyAlignment="1">
      <alignment horizontal="center" vertical="center" wrapText="1"/>
    </xf>
    <xf numFmtId="175" fontId="43" fillId="0" borderId="14" xfId="0" applyNumberFormat="1" applyFont="1" applyBorder="1" applyAlignment="1">
      <alignment horizontal="center" vertical="center" wrapText="1"/>
    </xf>
    <xf numFmtId="175" fontId="43" fillId="0" borderId="15" xfId="0" applyNumberFormat="1" applyFont="1" applyBorder="1" applyAlignment="1">
      <alignment horizontal="center" vertical="center" wrapText="1"/>
    </xf>
    <xf numFmtId="174" fontId="43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75" fontId="48" fillId="0" borderId="0" xfId="0" applyNumberFormat="1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6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75" fontId="43" fillId="0" borderId="11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justify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justify"/>
    </xf>
    <xf numFmtId="17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175" fontId="43" fillId="0" borderId="2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5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F7">
      <selection activeCell="A3" sqref="A3:X16"/>
    </sheetView>
  </sheetViews>
  <sheetFormatPr defaultColWidth="9.140625" defaultRowHeight="15"/>
  <cols>
    <col min="1" max="1" width="5.7109375" style="1" customWidth="1"/>
    <col min="2" max="2" width="37.140625" style="3" customWidth="1"/>
    <col min="3" max="3" width="12.7109375" style="2" customWidth="1"/>
    <col min="4" max="4" width="12.7109375" style="10" customWidth="1"/>
    <col min="5" max="5" width="11.421875" style="2" customWidth="1"/>
    <col min="6" max="6" width="11.28125" style="2" customWidth="1"/>
    <col min="7" max="7" width="11.140625" style="14" customWidth="1"/>
    <col min="8" max="8" width="11.8515625" style="2" customWidth="1"/>
    <col min="9" max="11" width="11.8515625" style="14" customWidth="1"/>
    <col min="12" max="12" width="13.00390625" style="0" customWidth="1"/>
    <col min="13" max="13" width="15.57421875" style="0" hidden="1" customWidth="1"/>
    <col min="14" max="14" width="13.00390625" style="0" customWidth="1"/>
    <col min="15" max="15" width="10.8515625" style="0" customWidth="1"/>
    <col min="16" max="16" width="9.57421875" style="0" bestFit="1" customWidth="1"/>
    <col min="17" max="17" width="9.57421875" style="0" customWidth="1"/>
    <col min="18" max="21" width="11.7109375" style="0" customWidth="1"/>
    <col min="22" max="22" width="10.7109375" style="0" customWidth="1"/>
    <col min="23" max="24" width="8.8515625" style="0" hidden="1" customWidth="1"/>
  </cols>
  <sheetData>
    <row r="1" spans="14:15" ht="20.25" customHeight="1">
      <c r="N1" s="58" t="s">
        <v>5</v>
      </c>
      <c r="O1" s="59"/>
    </row>
    <row r="2" spans="3:15" ht="53.25" customHeight="1">
      <c r="C2" s="5"/>
      <c r="E2" s="5"/>
      <c r="F2" s="5"/>
      <c r="N2" s="66" t="s">
        <v>28</v>
      </c>
      <c r="O2" s="66"/>
    </row>
    <row r="3" spans="3:11" ht="39" customHeight="1">
      <c r="C3" s="14"/>
      <c r="D3" s="14"/>
      <c r="E3" s="14"/>
      <c r="F3" s="14"/>
      <c r="G3" s="17"/>
      <c r="H3" s="17"/>
      <c r="I3" s="39"/>
      <c r="J3" s="32"/>
      <c r="K3" s="42"/>
    </row>
    <row r="4" spans="2:24" ht="34.5" customHeight="1">
      <c r="B4" s="56" t="s">
        <v>13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58.5" customHeight="1">
      <c r="A5" s="63" t="s">
        <v>14</v>
      </c>
      <c r="B5" s="63" t="s">
        <v>0</v>
      </c>
      <c r="C5" s="62" t="s">
        <v>8</v>
      </c>
      <c r="D5" s="67" t="s">
        <v>26</v>
      </c>
      <c r="E5" s="68"/>
      <c r="F5" s="68"/>
      <c r="G5" s="68"/>
      <c r="H5" s="68"/>
      <c r="I5" s="68"/>
      <c r="J5" s="68"/>
      <c r="K5" s="68"/>
      <c r="L5" s="69"/>
      <c r="M5" s="28" t="s">
        <v>27</v>
      </c>
      <c r="N5" s="70" t="s">
        <v>15</v>
      </c>
      <c r="O5" s="71"/>
      <c r="P5" s="71"/>
      <c r="Q5" s="71"/>
      <c r="R5" s="71"/>
      <c r="S5" s="71"/>
      <c r="T5" s="71"/>
      <c r="U5" s="71"/>
      <c r="V5" s="71"/>
      <c r="W5" s="54" t="s">
        <v>18</v>
      </c>
      <c r="X5" s="55"/>
    </row>
    <row r="6" spans="1:24" ht="51" customHeight="1">
      <c r="A6" s="65"/>
      <c r="B6" s="64"/>
      <c r="C6" s="62"/>
      <c r="D6" s="20" t="s">
        <v>1</v>
      </c>
      <c r="E6" s="21" t="s">
        <v>2</v>
      </c>
      <c r="F6" s="21" t="s">
        <v>3</v>
      </c>
      <c r="G6" s="21" t="s">
        <v>6</v>
      </c>
      <c r="H6" s="21" t="s">
        <v>7</v>
      </c>
      <c r="I6" s="21" t="s">
        <v>19</v>
      </c>
      <c r="J6" s="21" t="s">
        <v>23</v>
      </c>
      <c r="K6" s="21" t="s">
        <v>24</v>
      </c>
      <c r="L6" s="21" t="s">
        <v>25</v>
      </c>
      <c r="M6" s="20" t="s">
        <v>2</v>
      </c>
      <c r="N6" s="30" t="s">
        <v>1</v>
      </c>
      <c r="O6" s="30" t="s">
        <v>2</v>
      </c>
      <c r="P6" s="30" t="s">
        <v>3</v>
      </c>
      <c r="Q6" s="30" t="s">
        <v>6</v>
      </c>
      <c r="R6" s="30" t="s">
        <v>7</v>
      </c>
      <c r="S6" s="30">
        <v>2023</v>
      </c>
      <c r="T6" s="30">
        <v>2024</v>
      </c>
      <c r="U6" s="30">
        <v>2025</v>
      </c>
      <c r="V6" s="30" t="s">
        <v>25</v>
      </c>
      <c r="W6" s="30" t="s">
        <v>3</v>
      </c>
      <c r="X6" s="30" t="s">
        <v>6</v>
      </c>
    </row>
    <row r="7" spans="1:24" ht="51.75" customHeight="1">
      <c r="A7" s="16">
        <v>1</v>
      </c>
      <c r="B7" s="18" t="s">
        <v>16</v>
      </c>
      <c r="C7" s="50">
        <f aca="true" t="shared" si="0" ref="C7:C13">SUM(D7:X7)</f>
        <v>20</v>
      </c>
      <c r="D7" s="22">
        <v>1</v>
      </c>
      <c r="E7" s="22">
        <v>1</v>
      </c>
      <c r="F7" s="22">
        <v>1</v>
      </c>
      <c r="G7" s="22">
        <v>1</v>
      </c>
      <c r="H7" s="46">
        <v>1</v>
      </c>
      <c r="I7" s="22">
        <v>0</v>
      </c>
      <c r="J7" s="22">
        <v>5</v>
      </c>
      <c r="K7" s="22">
        <v>5</v>
      </c>
      <c r="L7" s="22">
        <v>5</v>
      </c>
      <c r="M7" s="22">
        <v>0</v>
      </c>
      <c r="N7" s="25">
        <v>0</v>
      </c>
      <c r="O7" s="25">
        <v>0</v>
      </c>
      <c r="P7" s="31">
        <v>0</v>
      </c>
      <c r="Q7" s="31"/>
      <c r="R7" s="31"/>
      <c r="S7" s="31"/>
      <c r="T7" s="31"/>
      <c r="U7" s="31"/>
      <c r="V7" s="31"/>
      <c r="W7" s="31"/>
      <c r="X7" s="31"/>
    </row>
    <row r="8" spans="1:24" ht="53.25" customHeight="1">
      <c r="A8" s="16">
        <v>2</v>
      </c>
      <c r="B8" s="18" t="s">
        <v>9</v>
      </c>
      <c r="C8" s="50">
        <f t="shared" si="0"/>
        <v>65</v>
      </c>
      <c r="D8" s="23">
        <v>1</v>
      </c>
      <c r="E8" s="23">
        <v>1</v>
      </c>
      <c r="F8" s="23">
        <v>1</v>
      </c>
      <c r="G8" s="23">
        <v>1</v>
      </c>
      <c r="H8" s="47">
        <v>1</v>
      </c>
      <c r="I8" s="23">
        <v>0</v>
      </c>
      <c r="J8" s="23">
        <v>20</v>
      </c>
      <c r="K8" s="23">
        <v>20</v>
      </c>
      <c r="L8" s="23">
        <v>20</v>
      </c>
      <c r="M8" s="23">
        <v>0</v>
      </c>
      <c r="N8" s="25">
        <v>0</v>
      </c>
      <c r="O8" s="25">
        <v>0</v>
      </c>
      <c r="P8" s="31"/>
      <c r="Q8" s="31"/>
      <c r="R8" s="31"/>
      <c r="S8" s="31"/>
      <c r="T8" s="31"/>
      <c r="U8" s="31"/>
      <c r="V8" s="31"/>
      <c r="W8" s="31"/>
      <c r="X8" s="31"/>
    </row>
    <row r="9" spans="1:24" ht="51" customHeight="1">
      <c r="A9" s="16">
        <v>3</v>
      </c>
      <c r="B9" s="18" t="s">
        <v>10</v>
      </c>
      <c r="C9" s="50">
        <f t="shared" si="0"/>
        <v>25467</v>
      </c>
      <c r="D9" s="22">
        <v>7</v>
      </c>
      <c r="E9" s="22">
        <v>7</v>
      </c>
      <c r="F9" s="22">
        <v>7</v>
      </c>
      <c r="G9" s="22">
        <v>7</v>
      </c>
      <c r="H9" s="46">
        <v>7</v>
      </c>
      <c r="I9" s="22">
        <v>102</v>
      </c>
      <c r="J9" s="22">
        <v>110</v>
      </c>
      <c r="K9" s="22">
        <v>110</v>
      </c>
      <c r="L9" s="22">
        <v>110</v>
      </c>
      <c r="M9" s="22"/>
      <c r="N9" s="25">
        <v>0</v>
      </c>
      <c r="O9" s="25">
        <v>0</v>
      </c>
      <c r="P9" s="31"/>
      <c r="Q9" s="31"/>
      <c r="R9" s="36"/>
      <c r="S9" s="36">
        <v>10000</v>
      </c>
      <c r="T9" s="36">
        <v>5000</v>
      </c>
      <c r="U9" s="36">
        <v>5000</v>
      </c>
      <c r="V9" s="36">
        <v>5000</v>
      </c>
      <c r="W9" s="31"/>
      <c r="X9" s="31"/>
    </row>
    <row r="10" spans="1:24" ht="33">
      <c r="A10" s="16">
        <v>4</v>
      </c>
      <c r="B10" s="18" t="s">
        <v>11</v>
      </c>
      <c r="C10" s="50">
        <f t="shared" si="0"/>
        <v>20</v>
      </c>
      <c r="D10" s="24">
        <v>1</v>
      </c>
      <c r="E10" s="24">
        <v>1</v>
      </c>
      <c r="F10" s="24">
        <v>1</v>
      </c>
      <c r="G10" s="24">
        <v>1</v>
      </c>
      <c r="H10" s="48">
        <v>1</v>
      </c>
      <c r="I10" s="24">
        <v>0</v>
      </c>
      <c r="J10" s="24">
        <v>5</v>
      </c>
      <c r="K10" s="51">
        <v>5</v>
      </c>
      <c r="L10" s="23">
        <v>5</v>
      </c>
      <c r="M10" s="24">
        <v>0</v>
      </c>
      <c r="N10" s="25">
        <v>0</v>
      </c>
      <c r="O10" s="25">
        <v>0</v>
      </c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33">
      <c r="A11" s="16">
        <v>5</v>
      </c>
      <c r="B11" s="19" t="s">
        <v>12</v>
      </c>
      <c r="C11" s="50">
        <f t="shared" si="0"/>
        <v>15</v>
      </c>
      <c r="D11" s="22">
        <v>0</v>
      </c>
      <c r="E11" s="22">
        <v>0</v>
      </c>
      <c r="F11" s="22">
        <v>0</v>
      </c>
      <c r="G11" s="22">
        <v>0</v>
      </c>
      <c r="H11" s="46">
        <v>0</v>
      </c>
      <c r="I11" s="22">
        <v>0</v>
      </c>
      <c r="J11" s="22">
        <v>5</v>
      </c>
      <c r="K11" s="22">
        <v>5</v>
      </c>
      <c r="L11" s="22">
        <v>5</v>
      </c>
      <c r="M11" s="22">
        <v>0</v>
      </c>
      <c r="N11" s="25">
        <v>0</v>
      </c>
      <c r="O11" s="25">
        <v>0</v>
      </c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17">
      <c r="A12" s="16">
        <v>6</v>
      </c>
      <c r="B12" s="19" t="s">
        <v>17</v>
      </c>
      <c r="C12" s="50">
        <f t="shared" si="0"/>
        <v>15</v>
      </c>
      <c r="D12" s="22">
        <v>0</v>
      </c>
      <c r="E12" s="22">
        <v>0</v>
      </c>
      <c r="F12" s="22">
        <v>0</v>
      </c>
      <c r="G12" s="22">
        <v>0</v>
      </c>
      <c r="H12" s="46">
        <v>0</v>
      </c>
      <c r="I12" s="22">
        <v>0</v>
      </c>
      <c r="J12" s="22">
        <v>5</v>
      </c>
      <c r="K12" s="22">
        <v>5</v>
      </c>
      <c r="L12" s="22">
        <v>5</v>
      </c>
      <c r="M12" s="22">
        <v>0</v>
      </c>
      <c r="N12" s="25">
        <v>0</v>
      </c>
      <c r="O12" s="25">
        <v>0</v>
      </c>
      <c r="P12" s="25">
        <v>0</v>
      </c>
      <c r="Q12" s="25">
        <v>0</v>
      </c>
      <c r="R12" s="25"/>
      <c r="S12" s="25"/>
      <c r="T12" s="25"/>
      <c r="U12" s="25"/>
      <c r="V12" s="25"/>
      <c r="W12" s="25"/>
      <c r="X12" s="25"/>
    </row>
    <row r="13" spans="1:24" ht="168" hidden="1">
      <c r="A13" s="33">
        <v>7</v>
      </c>
      <c r="B13" s="19" t="s">
        <v>20</v>
      </c>
      <c r="C13" s="50">
        <f t="shared" si="0"/>
        <v>0</v>
      </c>
      <c r="D13" s="22"/>
      <c r="E13" s="22"/>
      <c r="F13" s="22"/>
      <c r="G13" s="22"/>
      <c r="H13" s="46"/>
      <c r="I13" s="22"/>
      <c r="J13" s="22"/>
      <c r="K13" s="22">
        <v>0</v>
      </c>
      <c r="L13" s="22"/>
      <c r="M13" s="22"/>
      <c r="N13" s="25"/>
      <c r="O13" s="25"/>
      <c r="P13" s="25"/>
      <c r="Q13" s="25">
        <v>0</v>
      </c>
      <c r="R13" s="25"/>
      <c r="S13" s="25"/>
      <c r="T13" s="25"/>
      <c r="U13" s="25"/>
      <c r="V13" s="25"/>
      <c r="W13" s="25"/>
      <c r="X13" s="25"/>
    </row>
    <row r="14" spans="1:24" ht="84" hidden="1">
      <c r="A14" s="33">
        <v>8</v>
      </c>
      <c r="B14" s="37" t="s">
        <v>21</v>
      </c>
      <c r="C14" s="50">
        <f>X14+G14</f>
        <v>0</v>
      </c>
      <c r="D14" s="22"/>
      <c r="E14" s="22"/>
      <c r="F14" s="22"/>
      <c r="G14" s="22">
        <v>0</v>
      </c>
      <c r="H14" s="46"/>
      <c r="I14" s="22"/>
      <c r="J14" s="22"/>
      <c r="K14" s="22">
        <v>0</v>
      </c>
      <c r="L14" s="22"/>
      <c r="M14" s="2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17" hidden="1">
      <c r="A15" s="43">
        <v>9</v>
      </c>
      <c r="B15" s="44" t="s">
        <v>22</v>
      </c>
      <c r="C15" s="50">
        <v>0</v>
      </c>
      <c r="D15" s="13"/>
      <c r="E15" s="13"/>
      <c r="F15" s="13"/>
      <c r="G15" s="13"/>
      <c r="H15" s="49">
        <v>0</v>
      </c>
      <c r="I15" s="13"/>
      <c r="J15" s="13"/>
      <c r="K15" s="13">
        <v>0</v>
      </c>
      <c r="L15" s="13"/>
      <c r="M15" s="1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16.5">
      <c r="A16" s="60" t="s">
        <v>4</v>
      </c>
      <c r="B16" s="61"/>
      <c r="C16" s="49">
        <f>SUM(C7:C14)</f>
        <v>25602</v>
      </c>
      <c r="D16" s="13">
        <f aca="true" t="shared" si="1" ref="D16:W16">SUM(D7:D13)</f>
        <v>10</v>
      </c>
      <c r="E16" s="13">
        <f t="shared" si="1"/>
        <v>10</v>
      </c>
      <c r="F16" s="13">
        <f t="shared" si="1"/>
        <v>10</v>
      </c>
      <c r="G16" s="13">
        <f>SUM(G7:G14)</f>
        <v>10</v>
      </c>
      <c r="H16" s="49">
        <f t="shared" si="1"/>
        <v>10</v>
      </c>
      <c r="I16" s="13">
        <f t="shared" si="1"/>
        <v>102</v>
      </c>
      <c r="J16" s="13">
        <f t="shared" si="1"/>
        <v>150</v>
      </c>
      <c r="K16" s="13">
        <f>SUM(K7:K15)</f>
        <v>150</v>
      </c>
      <c r="L16" s="13">
        <f t="shared" si="1"/>
        <v>150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>SUM(Q7:Q13)</f>
        <v>0</v>
      </c>
      <c r="R16" s="13">
        <f>SUM(R7:R13)</f>
        <v>0</v>
      </c>
      <c r="S16" s="13">
        <f>SUM(S7:S13)</f>
        <v>10000</v>
      </c>
      <c r="T16" s="13">
        <f>SUM(T7:T13)</f>
        <v>5000</v>
      </c>
      <c r="U16" s="13">
        <f>SUM(U7:U13)</f>
        <v>5000</v>
      </c>
      <c r="V16" s="13">
        <f t="shared" si="1"/>
        <v>5000</v>
      </c>
      <c r="W16" s="13">
        <f t="shared" si="1"/>
        <v>0</v>
      </c>
      <c r="X16" s="13">
        <f>SUM(X7:X13)+X14</f>
        <v>0</v>
      </c>
    </row>
    <row r="17" spans="3:4" ht="16.5">
      <c r="C17" s="15"/>
      <c r="D17" s="29">
        <f>D16+E16+F16+G16+H16+L16+M16+N16</f>
        <v>200</v>
      </c>
    </row>
    <row r="18" spans="4:7" ht="16.5">
      <c r="D18" s="15"/>
      <c r="E18" s="15"/>
      <c r="G18" s="15"/>
    </row>
    <row r="19" spans="2:4" ht="16.5">
      <c r="B19" s="38"/>
      <c r="C19" s="11"/>
      <c r="D19" s="11"/>
    </row>
    <row r="20" spans="3:7" ht="16.5">
      <c r="C20" s="12"/>
      <c r="D20" s="11"/>
      <c r="F20" s="6"/>
      <c r="G20" s="6"/>
    </row>
    <row r="22" spans="4:26" ht="16.5">
      <c r="D22" s="4"/>
      <c r="E22" s="4"/>
      <c r="L22" s="7"/>
      <c r="M22" s="26"/>
      <c r="N22" s="7"/>
      <c r="O22" s="72"/>
      <c r="P22" s="72"/>
      <c r="Q22" s="72"/>
      <c r="R22" s="72"/>
      <c r="S22" s="72"/>
      <c r="T22" s="72"/>
      <c r="U22" s="72"/>
      <c r="V22" s="72"/>
      <c r="W22" s="73"/>
      <c r="X22" s="74"/>
      <c r="Y22" s="74"/>
      <c r="Z22" s="74"/>
    </row>
    <row r="23" spans="12:26" ht="16.5">
      <c r="L23" s="7"/>
      <c r="M23" s="26"/>
      <c r="N23" s="7"/>
      <c r="O23" s="7"/>
      <c r="P23" s="7"/>
      <c r="Q23" s="34"/>
      <c r="R23" s="40"/>
      <c r="S23" s="40"/>
      <c r="T23" s="52"/>
      <c r="U23" s="52"/>
      <c r="V23" s="7"/>
      <c r="W23" s="75"/>
      <c r="X23" s="75"/>
      <c r="Y23" s="75"/>
      <c r="Z23" s="75"/>
    </row>
    <row r="24" spans="12:26" ht="16.5">
      <c r="L24" s="7"/>
      <c r="M24" s="26"/>
      <c r="N24" s="7"/>
      <c r="O24" s="7"/>
      <c r="P24" s="7"/>
      <c r="Q24" s="34"/>
      <c r="R24" s="40"/>
      <c r="S24" s="40"/>
      <c r="T24" s="52"/>
      <c r="U24" s="52"/>
      <c r="V24" s="7"/>
      <c r="W24" s="8"/>
      <c r="X24" s="8"/>
      <c r="Y24" s="8"/>
      <c r="Z24" s="8"/>
    </row>
    <row r="25" spans="12:26" ht="16.5"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2:26" ht="16.5">
      <c r="L26" s="9"/>
      <c r="M26" s="27"/>
      <c r="N26" s="9"/>
      <c r="O26" s="9"/>
      <c r="P26" s="9"/>
      <c r="Q26" s="35"/>
      <c r="R26" s="41"/>
      <c r="S26" s="41"/>
      <c r="T26" s="53"/>
      <c r="U26" s="53"/>
      <c r="V26" s="9"/>
      <c r="W26" s="9"/>
      <c r="X26" s="9"/>
      <c r="Y26" s="9"/>
      <c r="Z26" s="9"/>
    </row>
    <row r="27" spans="12:26" ht="16.5">
      <c r="L27" s="9"/>
      <c r="M27" s="27"/>
      <c r="N27" s="9"/>
      <c r="O27" s="9"/>
      <c r="P27" s="9"/>
      <c r="Q27" s="35"/>
      <c r="R27" s="41"/>
      <c r="S27" s="41"/>
      <c r="T27" s="53"/>
      <c r="U27" s="53"/>
      <c r="V27" s="9"/>
      <c r="W27" s="8"/>
      <c r="X27" s="8"/>
      <c r="Y27" s="8"/>
      <c r="Z27" s="8"/>
    </row>
    <row r="28" spans="12:26" ht="16.5">
      <c r="L28" s="9"/>
      <c r="M28" s="27"/>
      <c r="N28" s="9"/>
      <c r="O28" s="9"/>
      <c r="P28" s="9"/>
      <c r="Q28" s="35"/>
      <c r="R28" s="41"/>
      <c r="S28" s="41"/>
      <c r="T28" s="53"/>
      <c r="U28" s="53"/>
      <c r="V28" s="9"/>
      <c r="W28" s="8"/>
      <c r="X28" s="8"/>
      <c r="Y28" s="8"/>
      <c r="Z28" s="8"/>
    </row>
    <row r="29" spans="12:26" ht="16.5">
      <c r="L29" s="9"/>
      <c r="M29" s="27"/>
      <c r="N29" s="9"/>
      <c r="O29" s="9"/>
      <c r="P29" s="9"/>
      <c r="Q29" s="35"/>
      <c r="R29" s="41"/>
      <c r="S29" s="41"/>
      <c r="T29" s="53"/>
      <c r="U29" s="53"/>
      <c r="V29" s="9"/>
      <c r="W29" s="8"/>
      <c r="X29" s="8"/>
      <c r="Y29" s="8"/>
      <c r="Z29" s="8"/>
    </row>
    <row r="30" spans="12:26" ht="16.5">
      <c r="L30" s="9"/>
      <c r="M30" s="27"/>
      <c r="N30" s="9"/>
      <c r="O30" s="7"/>
      <c r="P30" s="7"/>
      <c r="Q30" s="34"/>
      <c r="R30" s="40"/>
      <c r="S30" s="40"/>
      <c r="T30" s="52"/>
      <c r="U30" s="52"/>
      <c r="V30" s="7"/>
      <c r="W30" s="8"/>
      <c r="X30" s="8"/>
      <c r="Y30" s="8"/>
      <c r="Z30" s="8"/>
    </row>
    <row r="31" spans="12:26" ht="16.5">
      <c r="L31" s="7"/>
      <c r="M31" s="26"/>
      <c r="N31" s="7"/>
      <c r="O31" s="7"/>
      <c r="P31" s="7"/>
      <c r="Q31" s="34"/>
      <c r="R31" s="40"/>
      <c r="S31" s="40"/>
      <c r="T31" s="52"/>
      <c r="U31" s="52"/>
      <c r="V31" s="7"/>
      <c r="W31" s="8"/>
      <c r="X31" s="8"/>
      <c r="Y31" s="8"/>
      <c r="Z31" s="8"/>
    </row>
    <row r="32" spans="12:26" ht="16.5">
      <c r="L32" s="7"/>
      <c r="M32" s="26"/>
      <c r="N32" s="7"/>
      <c r="O32" s="7"/>
      <c r="P32" s="7"/>
      <c r="Q32" s="34"/>
      <c r="R32" s="40"/>
      <c r="S32" s="40"/>
      <c r="T32" s="52"/>
      <c r="U32" s="52"/>
      <c r="V32" s="7"/>
      <c r="W32" s="8"/>
      <c r="X32" s="8"/>
      <c r="Y32" s="8"/>
      <c r="Z32" s="8"/>
    </row>
    <row r="33" spans="12:26" ht="16.5">
      <c r="L33" s="7"/>
      <c r="M33" s="26"/>
      <c r="N33" s="7"/>
      <c r="O33" s="7"/>
      <c r="P33" s="7"/>
      <c r="Q33" s="34"/>
      <c r="R33" s="40"/>
      <c r="S33" s="40"/>
      <c r="T33" s="52"/>
      <c r="U33" s="52"/>
      <c r="V33" s="7"/>
      <c r="W33" s="8"/>
      <c r="X33" s="8"/>
      <c r="Y33" s="8"/>
      <c r="Z33" s="8"/>
    </row>
    <row r="34" spans="12:26" ht="16.5">
      <c r="L34" s="7"/>
      <c r="M34" s="26"/>
      <c r="N34" s="7"/>
      <c r="O34" s="7"/>
      <c r="P34" s="7"/>
      <c r="Q34" s="34"/>
      <c r="R34" s="40"/>
      <c r="S34" s="40"/>
      <c r="T34" s="52"/>
      <c r="U34" s="52"/>
      <c r="V34" s="7"/>
      <c r="W34" s="8"/>
      <c r="X34" s="8"/>
      <c r="Y34" s="8"/>
      <c r="Z34" s="8"/>
    </row>
    <row r="35" spans="12:26" ht="16.5">
      <c r="L35" s="7"/>
      <c r="M35" s="26"/>
      <c r="N35" s="7"/>
      <c r="O35" s="7"/>
      <c r="P35" s="7"/>
      <c r="Q35" s="34"/>
      <c r="R35" s="40"/>
      <c r="S35" s="40"/>
      <c r="T35" s="52"/>
      <c r="U35" s="52"/>
      <c r="V35" s="7"/>
      <c r="W35" s="8"/>
      <c r="X35" s="8"/>
      <c r="Y35" s="8"/>
      <c r="Z35" s="8"/>
    </row>
    <row r="36" spans="12:26" ht="16.5">
      <c r="L36" s="7"/>
      <c r="M36" s="26"/>
      <c r="N36" s="7"/>
      <c r="O36" s="7"/>
      <c r="P36" s="7"/>
      <c r="Q36" s="34"/>
      <c r="R36" s="40"/>
      <c r="S36" s="40"/>
      <c r="T36" s="52"/>
      <c r="U36" s="52"/>
      <c r="V36" s="7"/>
      <c r="W36" s="8"/>
      <c r="X36" s="8"/>
      <c r="Y36" s="8"/>
      <c r="Z36" s="8"/>
    </row>
    <row r="37" spans="12:26" ht="16.5">
      <c r="L37" s="7"/>
      <c r="M37" s="26"/>
      <c r="N37" s="7"/>
      <c r="O37" s="7"/>
      <c r="P37" s="7"/>
      <c r="Q37" s="34"/>
      <c r="R37" s="40"/>
      <c r="S37" s="40"/>
      <c r="T37" s="52"/>
      <c r="U37" s="52"/>
      <c r="V37" s="7"/>
      <c r="W37" s="8"/>
      <c r="X37" s="8"/>
      <c r="Y37" s="8"/>
      <c r="Z37" s="8"/>
    </row>
    <row r="38" spans="12:26" ht="16.5">
      <c r="L38" s="7"/>
      <c r="M38" s="26"/>
      <c r="N38" s="7"/>
      <c r="O38" s="7"/>
      <c r="P38" s="7"/>
      <c r="Q38" s="34"/>
      <c r="R38" s="40"/>
      <c r="S38" s="40"/>
      <c r="T38" s="52"/>
      <c r="U38" s="52"/>
      <c r="V38" s="7"/>
      <c r="W38" s="8"/>
      <c r="X38" s="8"/>
      <c r="Y38" s="8"/>
      <c r="Z38" s="8"/>
    </row>
    <row r="39" spans="12:26" ht="16.5">
      <c r="L39" s="7"/>
      <c r="M39" s="26"/>
      <c r="N39" s="7"/>
      <c r="O39" s="7"/>
      <c r="P39" s="7"/>
      <c r="Q39" s="34"/>
      <c r="R39" s="40"/>
      <c r="S39" s="40"/>
      <c r="T39" s="52"/>
      <c r="U39" s="52"/>
      <c r="V39" s="7"/>
      <c r="W39" s="8"/>
      <c r="X39" s="8"/>
      <c r="Y39" s="8"/>
      <c r="Z39" s="8"/>
    </row>
    <row r="40" spans="12:26" ht="16.5">
      <c r="L40" s="7"/>
      <c r="M40" s="26"/>
      <c r="N40" s="7"/>
      <c r="O40" s="7"/>
      <c r="P40" s="7"/>
      <c r="Q40" s="34"/>
      <c r="R40" s="40"/>
      <c r="S40" s="40"/>
      <c r="T40" s="52"/>
      <c r="U40" s="52"/>
      <c r="V40" s="7"/>
      <c r="W40" s="8"/>
      <c r="X40" s="8"/>
      <c r="Y40" s="8"/>
      <c r="Z40" s="8"/>
    </row>
    <row r="41" spans="12:26" ht="16.5">
      <c r="L41" s="7"/>
      <c r="M41" s="26"/>
      <c r="N41" s="7"/>
      <c r="O41" s="7"/>
      <c r="P41" s="7"/>
      <c r="Q41" s="34"/>
      <c r="R41" s="40"/>
      <c r="S41" s="40"/>
      <c r="T41" s="52"/>
      <c r="U41" s="52"/>
      <c r="V41" s="7"/>
      <c r="W41" s="8"/>
      <c r="X41" s="8"/>
      <c r="Y41" s="8"/>
      <c r="Z41" s="8"/>
    </row>
    <row r="42" spans="12:26" ht="16.5">
      <c r="L42" s="7"/>
      <c r="M42" s="26"/>
      <c r="N42" s="7"/>
      <c r="O42" s="7"/>
      <c r="P42" s="7"/>
      <c r="Q42" s="34"/>
      <c r="R42" s="40"/>
      <c r="S42" s="40"/>
      <c r="T42" s="52"/>
      <c r="U42" s="52"/>
      <c r="V42" s="7"/>
      <c r="W42" s="8"/>
      <c r="X42" s="8"/>
      <c r="Y42" s="8"/>
      <c r="Z42" s="8"/>
    </row>
    <row r="43" spans="12:26" ht="16.5">
      <c r="L43" s="7"/>
      <c r="M43" s="26"/>
      <c r="N43" s="7"/>
      <c r="O43" s="7"/>
      <c r="P43" s="7"/>
      <c r="Q43" s="34"/>
      <c r="R43" s="40"/>
      <c r="S43" s="40"/>
      <c r="T43" s="52"/>
      <c r="U43" s="52"/>
      <c r="V43" s="7"/>
      <c r="W43" s="8"/>
      <c r="X43" s="8"/>
      <c r="Y43" s="8"/>
      <c r="Z43" s="8"/>
    </row>
    <row r="44" spans="12:26" ht="16.5">
      <c r="L44" s="7"/>
      <c r="M44" s="26"/>
      <c r="N44" s="7"/>
      <c r="O44" s="7"/>
      <c r="P44" s="7"/>
      <c r="Q44" s="34"/>
      <c r="R44" s="40"/>
      <c r="S44" s="40"/>
      <c r="T44" s="52"/>
      <c r="U44" s="52"/>
      <c r="V44" s="7"/>
      <c r="W44" s="7"/>
      <c r="X44" s="7"/>
      <c r="Y44" s="7"/>
      <c r="Z44" s="7"/>
    </row>
    <row r="45" spans="12:26" ht="16.5">
      <c r="L45" s="7"/>
      <c r="M45" s="26"/>
      <c r="N45" s="7"/>
      <c r="O45" s="7"/>
      <c r="P45" s="7"/>
      <c r="Q45" s="34"/>
      <c r="R45" s="40"/>
      <c r="S45" s="40"/>
      <c r="T45" s="52"/>
      <c r="U45" s="52"/>
      <c r="V45" s="7"/>
      <c r="W45" s="8"/>
      <c r="X45" s="8"/>
      <c r="Y45" s="8"/>
      <c r="Z45" s="8"/>
    </row>
    <row r="46" spans="12:26" ht="16.5">
      <c r="L46" s="7"/>
      <c r="M46" s="26"/>
      <c r="N46" s="7"/>
      <c r="O46" s="7"/>
      <c r="P46" s="7"/>
      <c r="Q46" s="34"/>
      <c r="R46" s="40"/>
      <c r="S46" s="40"/>
      <c r="T46" s="52"/>
      <c r="U46" s="52"/>
      <c r="V46" s="7"/>
      <c r="W46" s="8"/>
      <c r="X46" s="8"/>
      <c r="Y46" s="8"/>
      <c r="Z46" s="8"/>
    </row>
    <row r="47" spans="12:26" ht="16.5">
      <c r="L47" s="7"/>
      <c r="M47" s="26"/>
      <c r="N47" s="7"/>
      <c r="O47" s="7"/>
      <c r="P47" s="7"/>
      <c r="Q47" s="34"/>
      <c r="R47" s="40"/>
      <c r="S47" s="40"/>
      <c r="T47" s="52"/>
      <c r="U47" s="52"/>
      <c r="V47" s="7"/>
      <c r="W47" s="8"/>
      <c r="X47" s="8"/>
      <c r="Y47" s="8"/>
      <c r="Z47" s="8"/>
    </row>
    <row r="48" spans="12:26" ht="16.5">
      <c r="L48" s="7"/>
      <c r="M48" s="26"/>
      <c r="N48" s="7"/>
      <c r="O48" s="7"/>
      <c r="P48" s="7"/>
      <c r="Q48" s="34"/>
      <c r="R48" s="40"/>
      <c r="S48" s="40"/>
      <c r="T48" s="52"/>
      <c r="U48" s="52"/>
      <c r="V48" s="7"/>
      <c r="W48" s="8"/>
      <c r="X48" s="8"/>
      <c r="Y48" s="8"/>
      <c r="Z48" s="8"/>
    </row>
    <row r="49" spans="12:26" ht="16.5">
      <c r="L49" s="7"/>
      <c r="M49" s="26"/>
      <c r="N49" s="7"/>
      <c r="O49" s="7"/>
      <c r="P49" s="7"/>
      <c r="Q49" s="34"/>
      <c r="R49" s="40"/>
      <c r="S49" s="40"/>
      <c r="T49" s="52"/>
      <c r="U49" s="52"/>
      <c r="V49" s="7"/>
      <c r="W49" s="7"/>
      <c r="X49" s="7"/>
      <c r="Y49" s="7"/>
      <c r="Z49" s="7"/>
    </row>
  </sheetData>
  <sheetProtection/>
  <mergeCells count="16">
    <mergeCell ref="O22:V22"/>
    <mergeCell ref="W22:Z22"/>
    <mergeCell ref="W23:Z23"/>
    <mergeCell ref="L25:N25"/>
    <mergeCell ref="O25:V25"/>
    <mergeCell ref="W25:Z25"/>
    <mergeCell ref="W5:X5"/>
    <mergeCell ref="B4:X4"/>
    <mergeCell ref="N1:O1"/>
    <mergeCell ref="A16:B16"/>
    <mergeCell ref="C5:C6"/>
    <mergeCell ref="B5:B6"/>
    <mergeCell ref="A5:A6"/>
    <mergeCell ref="N2:O2"/>
    <mergeCell ref="D5:L5"/>
    <mergeCell ref="N5:V5"/>
  </mergeCells>
  <printOptions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2022-11-16T07:49:22Z</dcterms:modified>
  <cp:category/>
  <cp:version/>
  <cp:contentType/>
  <cp:contentStatus/>
</cp:coreProperties>
</file>